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11760" activeTab="0"/>
  </bookViews>
  <sheets>
    <sheet name="Input" sheetId="1" r:id="rId1"/>
    <sheet name="Results" sheetId="2" r:id="rId2"/>
  </sheets>
  <definedNames>
    <definedName name="_xlnm.Print_Area" localSheetId="0">'Input'!$A$2:$G$27</definedName>
    <definedName name="_xlnm.Print_Area" localSheetId="1">'Results'!$A$2:$G$20</definedName>
  </definedNames>
  <calcPr fullCalcOnLoad="1"/>
</workbook>
</file>

<file path=xl/sharedStrings.xml><?xml version="1.0" encoding="utf-8"?>
<sst xmlns="http://schemas.openxmlformats.org/spreadsheetml/2006/main" count="48" uniqueCount="37">
  <si>
    <t>Sample Description</t>
  </si>
  <si>
    <t>Tested By</t>
  </si>
  <si>
    <t>Date</t>
  </si>
  <si>
    <t>Rev No.</t>
  </si>
  <si>
    <t>Rev By</t>
  </si>
  <si>
    <t>Description</t>
  </si>
  <si>
    <t>R. Beaumont</t>
  </si>
  <si>
    <t>Created and Issued Datasheet</t>
  </si>
  <si>
    <t>General Notes</t>
  </si>
  <si>
    <t>ASTM D2216</t>
  </si>
  <si>
    <t>Dirt</t>
  </si>
  <si>
    <t>Moisture Content (%)</t>
  </si>
  <si>
    <t>Weight of container (gm)</t>
  </si>
  <si>
    <t>Project Identifier</t>
  </si>
  <si>
    <r>
      <rPr>
        <b/>
        <sz val="8"/>
        <rFont val="Arial"/>
        <family val="2"/>
      </rPr>
      <t>General Notes</t>
    </r>
    <r>
      <rPr>
        <sz val="8"/>
        <color indexed="12"/>
        <rFont val="Arial"/>
        <family val="2"/>
      </rPr>
      <t xml:space="preserve">     (This is the new stack--use the old stack for synthetic.)</t>
    </r>
  </si>
  <si>
    <r>
      <t xml:space="preserve">Weight of container
&amp; </t>
    </r>
    <r>
      <rPr>
        <b/>
        <i/>
        <sz val="8"/>
        <rFont val="Arial"/>
        <family val="2"/>
      </rPr>
      <t xml:space="preserve">wet </t>
    </r>
    <r>
      <rPr>
        <sz val="8"/>
        <rFont val="Arial"/>
        <family val="2"/>
      </rPr>
      <t>sample (gm)</t>
    </r>
  </si>
  <si>
    <r>
      <t>Weight of container
&amp;</t>
    </r>
    <r>
      <rPr>
        <b/>
        <i/>
        <sz val="8"/>
        <rFont val="Arial"/>
        <family val="2"/>
      </rPr>
      <t xml:space="preserve"> dry</t>
    </r>
    <r>
      <rPr>
        <sz val="8"/>
        <rFont val="Arial"/>
        <family val="2"/>
      </rPr>
      <t xml:space="preserve"> sample (gm)</t>
    </r>
  </si>
  <si>
    <t>Sample Identifier</t>
  </si>
  <si>
    <t>MOISTURE CONTENT DATA SHEET   (DIRT)</t>
  </si>
  <si>
    <t>R. Leavitt</t>
  </si>
  <si>
    <t xml:space="preserve">Project Identifier: </t>
  </si>
  <si>
    <t>MOISTURE CONTENT RESULTS   (DIRT)</t>
  </si>
  <si>
    <t xml:space="preserve">Tested By: </t>
  </si>
  <si>
    <t xml:space="preserve">Test Date: </t>
  </si>
  <si>
    <t>Updated Data Sheet</t>
  </si>
  <si>
    <t>Oven Temperature</t>
  </si>
  <si>
    <t>Version 20120601</t>
  </si>
  <si>
    <t>XXX_00000-A</t>
  </si>
  <si>
    <t>XXX_00000-B</t>
  </si>
  <si>
    <t>XXX_00000-C</t>
  </si>
  <si>
    <t>XXX_00000-D</t>
  </si>
  <si>
    <t>XXX_00000-E</t>
  </si>
  <si>
    <t>XXX_00000-F</t>
  </si>
  <si>
    <t>XXX_00000-G</t>
  </si>
  <si>
    <t>XXX_00000-H</t>
  </si>
  <si>
    <t>XXX_00000-I</t>
  </si>
  <si>
    <t>XXX_00000-J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</si>
</sst>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\-mmm\-yyyy;@"/>
    <numFmt numFmtId="167" formatCode="[$-409]dddd\,\ mmmm\ dd\,\ yyyy"/>
    <numFmt numFmtId="168" formatCode="mm/dd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4"/>
      <name val="Swis721 Cn BT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name val="Arial Narrow"/>
      <family val="2"/>
    </font>
    <font>
      <b/>
      <i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theme="0" tint="-0.349979996681213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>
        <color theme="0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  <border>
      <left style="medium"/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medium"/>
      <top style="medium"/>
      <bottom style="thin">
        <color theme="0" tint="-0.2499700039625167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/>
    </xf>
    <xf numFmtId="165" fontId="3" fillId="0" borderId="10" xfId="42" applyNumberFormat="1" applyFont="1" applyBorder="1" applyAlignment="1">
      <alignment horizontal="left" vertical="center"/>
    </xf>
    <xf numFmtId="21" fontId="4" fillId="0" borderId="10" xfId="0" applyNumberFormat="1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165" fontId="3" fillId="0" borderId="10" xfId="42" applyNumberFormat="1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64" fontId="0" fillId="0" borderId="10" xfId="0" applyNumberFormat="1" applyBorder="1" applyAlignment="1">
      <alignment horizontal="left" vertical="center"/>
    </xf>
    <xf numFmtId="166" fontId="0" fillId="0" borderId="10" xfId="0" applyNumberForma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0" fillId="33" borderId="12" xfId="56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left" vertical="center"/>
    </xf>
    <xf numFmtId="165" fontId="3" fillId="0" borderId="16" xfId="42" applyNumberFormat="1" applyFont="1" applyBorder="1" applyAlignment="1">
      <alignment horizontal="left" vertical="center"/>
    </xf>
    <xf numFmtId="21" fontId="4" fillId="0" borderId="16" xfId="0" applyNumberFormat="1" applyFont="1" applyBorder="1" applyAlignment="1">
      <alignment horizontal="left" vertical="center"/>
    </xf>
    <xf numFmtId="165" fontId="3" fillId="0" borderId="16" xfId="0" applyNumberFormat="1" applyFont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6" fillId="0" borderId="13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21" fontId="2" fillId="0" borderId="16" xfId="0" applyNumberFormat="1" applyFon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21" fontId="2" fillId="0" borderId="17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3" fillId="0" borderId="11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/>
    </xf>
    <xf numFmtId="21" fontId="2" fillId="34" borderId="17" xfId="0" applyNumberFormat="1" applyFont="1" applyFill="1" applyBorder="1" applyAlignment="1">
      <alignment horizontal="center" vertical="center"/>
    </xf>
    <xf numFmtId="165" fontId="0" fillId="34" borderId="17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vertical="center" shrinkToFit="1"/>
    </xf>
    <xf numFmtId="0" fontId="0" fillId="35" borderId="10" xfId="0" applyFill="1" applyBorder="1" applyAlignment="1">
      <alignment vertical="center"/>
    </xf>
    <xf numFmtId="0" fontId="3" fillId="36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2" fontId="14" fillId="0" borderId="27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15" xfId="56" applyFont="1" applyBorder="1" applyAlignment="1">
      <alignment horizontal="center" vertical="center"/>
      <protection/>
    </xf>
    <xf numFmtId="49" fontId="15" fillId="37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16" fillId="37" borderId="15" xfId="0" applyNumberFormat="1" applyFont="1" applyFill="1" applyBorder="1" applyAlignment="1">
      <alignment horizontal="center" vertical="center"/>
    </xf>
    <xf numFmtId="0" fontId="51" fillId="33" borderId="11" xfId="56" applyFont="1" applyFill="1" applyBorder="1" applyAlignment="1">
      <alignment horizontal="left" vertical="center"/>
      <protection/>
    </xf>
    <xf numFmtId="0" fontId="51" fillId="33" borderId="14" xfId="56" applyFont="1" applyFill="1" applyBorder="1" applyAlignment="1">
      <alignment horizontal="left" vertical="center"/>
      <protection/>
    </xf>
    <xf numFmtId="0" fontId="51" fillId="33" borderId="12" xfId="56" applyFont="1" applyFill="1" applyBorder="1" applyAlignment="1">
      <alignment horizontal="left" vertical="center"/>
      <protection/>
    </xf>
    <xf numFmtId="0" fontId="3" fillId="0" borderId="16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168" fontId="15" fillId="37" borderId="37" xfId="0" applyNumberFormat="1" applyFont="1" applyFill="1" applyBorder="1" applyAlignment="1">
      <alignment horizontal="center" vertical="center" wrapText="1"/>
    </xf>
    <xf numFmtId="168" fontId="15" fillId="37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4" fillId="0" borderId="40" xfId="56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0" borderId="41" xfId="56" applyFont="1" applyFill="1" applyBorder="1" applyAlignment="1">
      <alignment horizontal="left" vertical="center" wrapText="1"/>
      <protection/>
    </xf>
    <xf numFmtId="0" fontId="4" fillId="0" borderId="42" xfId="56" applyFont="1" applyFill="1" applyBorder="1" applyAlignment="1">
      <alignment horizontal="left" vertical="center" wrapText="1"/>
      <protection/>
    </xf>
    <xf numFmtId="0" fontId="4" fillId="0" borderId="43" xfId="56" applyFont="1" applyFill="1" applyBorder="1" applyAlignment="1">
      <alignment horizontal="left" vertical="center" wrapText="1"/>
      <protection/>
    </xf>
    <xf numFmtId="0" fontId="4" fillId="0" borderId="44" xfId="56" applyFont="1" applyFill="1" applyBorder="1" applyAlignment="1">
      <alignment horizontal="left" vertical="center" wrapText="1"/>
      <protection/>
    </xf>
    <xf numFmtId="0" fontId="10" fillId="33" borderId="11" xfId="56" applyFont="1" applyFill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48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3" fillId="0" borderId="51" xfId="56" applyFont="1" applyFill="1" applyBorder="1" applyAlignment="1">
      <alignment horizontal="left" vertical="center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0" fontId="3" fillId="0" borderId="52" xfId="56" applyFont="1" applyFill="1" applyBorder="1" applyAlignment="1">
      <alignment horizontal="left" vertical="center" wrapText="1"/>
      <protection/>
    </xf>
    <xf numFmtId="0" fontId="3" fillId="0" borderId="53" xfId="56" applyFont="1" applyFill="1" applyBorder="1" applyAlignment="1">
      <alignment horizontal="left" vertical="center" wrapText="1"/>
      <protection/>
    </xf>
    <xf numFmtId="0" fontId="3" fillId="0" borderId="54" xfId="56" applyFont="1" applyFill="1" applyBorder="1" applyAlignment="1">
      <alignment horizontal="left" vertical="center" wrapText="1"/>
      <protection/>
    </xf>
    <xf numFmtId="0" fontId="3" fillId="0" borderId="55" xfId="56" applyFont="1" applyFill="1" applyBorder="1" applyAlignment="1">
      <alignment horizontal="left" vertical="center" wrapText="1"/>
      <protection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56" xfId="0" applyFont="1" applyBorder="1" applyAlignment="1" applyProtection="1">
      <alignment horizontal="right" vertical="center"/>
      <protection locked="0"/>
    </xf>
    <xf numFmtId="0" fontId="12" fillId="0" borderId="56" xfId="0" applyNumberFormat="1" applyFont="1" applyBorder="1" applyAlignment="1" applyProtection="1">
      <alignment horizontal="center" vertical="center"/>
      <protection locked="0"/>
    </xf>
    <xf numFmtId="0" fontId="12" fillId="0" borderId="32" xfId="0" applyNumberFormat="1" applyFont="1" applyBorder="1" applyAlignment="1" applyProtection="1">
      <alignment horizontal="center" vertical="center"/>
      <protection locked="0"/>
    </xf>
    <xf numFmtId="168" fontId="12" fillId="0" borderId="39" xfId="0" applyNumberFormat="1" applyFont="1" applyBorder="1" applyAlignment="1" applyProtection="1">
      <alignment horizontal="center" vertical="center"/>
      <protection locked="0"/>
    </xf>
    <xf numFmtId="168" fontId="12" fillId="0" borderId="57" xfId="0" applyNumberFormat="1" applyFont="1" applyBorder="1" applyAlignment="1" applyProtection="1">
      <alignment horizontal="center" vertical="center"/>
      <protection locked="0"/>
    </xf>
    <xf numFmtId="0" fontId="0" fillId="0" borderId="31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I9" sqref="I9"/>
    </sheetView>
  </sheetViews>
  <sheetFormatPr defaultColWidth="12.8515625" defaultRowHeight="12.75"/>
  <cols>
    <col min="1" max="2" width="9.57421875" style="12" customWidth="1"/>
    <col min="3" max="3" width="15.57421875" style="12" customWidth="1"/>
    <col min="4" max="4" width="15.57421875" style="26" customWidth="1"/>
    <col min="5" max="7" width="15.57421875" style="12" customWidth="1"/>
    <col min="8" max="16384" width="12.8515625" style="12" customWidth="1"/>
  </cols>
  <sheetData>
    <row r="1" spans="1:10" ht="59.25" customHeight="1">
      <c r="A1" s="113" t="s">
        <v>26</v>
      </c>
      <c r="B1" s="114"/>
      <c r="C1" s="114"/>
      <c r="D1" s="114"/>
      <c r="E1" s="114"/>
      <c r="F1" s="114"/>
      <c r="G1" s="115"/>
      <c r="J1" s="13">
        <v>1</v>
      </c>
    </row>
    <row r="2" spans="1:12" ht="19.5" customHeight="1">
      <c r="A2" s="127" t="s">
        <v>18</v>
      </c>
      <c r="B2" s="128"/>
      <c r="C2" s="128"/>
      <c r="D2" s="128"/>
      <c r="E2" s="128"/>
      <c r="F2" s="33"/>
      <c r="G2" s="14" t="s">
        <v>9</v>
      </c>
      <c r="I2" s="15" t="s">
        <v>3</v>
      </c>
      <c r="J2" s="15" t="s">
        <v>2</v>
      </c>
      <c r="K2" s="15" t="s">
        <v>4</v>
      </c>
      <c r="L2" s="15" t="s">
        <v>5</v>
      </c>
    </row>
    <row r="3" spans="1:12" ht="15" customHeight="1">
      <c r="A3" s="16"/>
      <c r="D3" s="12"/>
      <c r="G3" s="17"/>
      <c r="I3" s="18">
        <v>1</v>
      </c>
      <c r="J3" s="19">
        <v>39901</v>
      </c>
      <c r="K3" s="18" t="s">
        <v>6</v>
      </c>
      <c r="L3" s="18" t="s">
        <v>7</v>
      </c>
    </row>
    <row r="4" spans="1:12" ht="15" customHeight="1">
      <c r="A4" s="16"/>
      <c r="D4" s="12"/>
      <c r="F4" s="103" t="s">
        <v>13</v>
      </c>
      <c r="G4" s="103"/>
      <c r="I4" s="18">
        <v>1.1</v>
      </c>
      <c r="J4" s="19">
        <v>41061</v>
      </c>
      <c r="K4" s="86" t="s">
        <v>19</v>
      </c>
      <c r="L4" s="86" t="s">
        <v>24</v>
      </c>
    </row>
    <row r="5" spans="1:12" ht="15" customHeight="1">
      <c r="A5" s="16"/>
      <c r="D5" s="12"/>
      <c r="F5" s="112"/>
      <c r="G5" s="112"/>
      <c r="I5" s="18"/>
      <c r="J5" s="19"/>
      <c r="K5" s="18"/>
      <c r="L5" s="18"/>
    </row>
    <row r="6" spans="1:12" ht="15" customHeight="1">
      <c r="A6" s="16"/>
      <c r="D6" s="12"/>
      <c r="F6" s="112"/>
      <c r="G6" s="112"/>
      <c r="I6" s="18"/>
      <c r="J6" s="19"/>
      <c r="K6" s="18"/>
      <c r="L6" s="18"/>
    </row>
    <row r="7" spans="1:8" ht="15" customHeight="1">
      <c r="A7" s="20"/>
      <c r="B7" s="21"/>
      <c r="C7" s="20"/>
      <c r="D7" s="20"/>
      <c r="E7" s="22"/>
      <c r="F7" s="20"/>
      <c r="G7" s="14"/>
      <c r="H7" s="21"/>
    </row>
    <row r="8" spans="1:8" ht="15" customHeight="1">
      <c r="A8" s="129" t="s">
        <v>14</v>
      </c>
      <c r="B8" s="130"/>
      <c r="C8" s="130"/>
      <c r="D8" s="130"/>
      <c r="E8" s="130"/>
      <c r="F8" s="130"/>
      <c r="G8" s="131"/>
      <c r="H8" s="21"/>
    </row>
    <row r="9" spans="1:8" ht="15" customHeight="1">
      <c r="A9" s="121"/>
      <c r="B9" s="122"/>
      <c r="C9" s="122"/>
      <c r="D9" s="122"/>
      <c r="E9" s="122"/>
      <c r="F9" s="122"/>
      <c r="G9" s="123"/>
      <c r="H9" s="21"/>
    </row>
    <row r="10" spans="1:8" ht="15" customHeight="1">
      <c r="A10" s="121"/>
      <c r="B10" s="122"/>
      <c r="C10" s="122"/>
      <c r="D10" s="122"/>
      <c r="E10" s="122"/>
      <c r="F10" s="122"/>
      <c r="G10" s="123"/>
      <c r="H10" s="21"/>
    </row>
    <row r="11" spans="1:8" ht="15" customHeight="1">
      <c r="A11" s="124"/>
      <c r="B11" s="125"/>
      <c r="C11" s="125"/>
      <c r="D11" s="125"/>
      <c r="E11" s="125"/>
      <c r="F11" s="125"/>
      <c r="G11" s="126"/>
      <c r="H11" s="21"/>
    </row>
    <row r="12" spans="2:7" ht="15" customHeight="1">
      <c r="B12" s="29"/>
      <c r="C12" s="29"/>
      <c r="D12" s="12"/>
      <c r="E12" s="29"/>
      <c r="F12" s="29"/>
      <c r="G12" s="29"/>
    </row>
    <row r="13" spans="1:8" ht="17.25" customHeight="1">
      <c r="A13" s="27"/>
      <c r="B13" s="110" t="s">
        <v>25</v>
      </c>
      <c r="C13" s="111"/>
      <c r="D13" s="30"/>
      <c r="E13" s="109" t="s">
        <v>1</v>
      </c>
      <c r="F13" s="109"/>
      <c r="G13" s="32" t="s">
        <v>2</v>
      </c>
      <c r="H13" s="28"/>
    </row>
    <row r="14" spans="1:8" ht="17.25" customHeight="1">
      <c r="A14" s="27"/>
      <c r="B14" s="89" t="s">
        <v>10</v>
      </c>
      <c r="C14" s="88"/>
      <c r="D14" s="30"/>
      <c r="E14" s="104"/>
      <c r="F14" s="104"/>
      <c r="G14" s="118"/>
      <c r="H14" s="31"/>
    </row>
    <row r="15" spans="4:8" ht="15" customHeight="1">
      <c r="D15" s="12"/>
      <c r="E15" s="104"/>
      <c r="F15" s="104"/>
      <c r="G15" s="119"/>
      <c r="H15" s="31"/>
    </row>
    <row r="16" spans="1:8" ht="14.25" customHeight="1" thickBot="1">
      <c r="A16" s="76"/>
      <c r="B16" s="77"/>
      <c r="C16" s="76"/>
      <c r="D16" s="78"/>
      <c r="E16" s="78"/>
      <c r="F16" s="78"/>
      <c r="G16" s="79"/>
      <c r="H16" s="21"/>
    </row>
    <row r="17" spans="1:8" ht="35.25" customHeight="1">
      <c r="A17" s="105" t="s">
        <v>17</v>
      </c>
      <c r="B17" s="106"/>
      <c r="C17" s="90" t="s">
        <v>27</v>
      </c>
      <c r="D17" s="90" t="s">
        <v>28</v>
      </c>
      <c r="E17" s="90" t="s">
        <v>29</v>
      </c>
      <c r="F17" s="90" t="s">
        <v>30</v>
      </c>
      <c r="G17" s="91" t="s">
        <v>31</v>
      </c>
      <c r="H17" s="31"/>
    </row>
    <row r="18" spans="1:8" ht="75" customHeight="1">
      <c r="A18" s="102" t="s">
        <v>0</v>
      </c>
      <c r="B18" s="99"/>
      <c r="C18" s="34"/>
      <c r="D18" s="34"/>
      <c r="E18" s="34"/>
      <c r="F18" s="34"/>
      <c r="G18" s="92"/>
      <c r="H18" s="31"/>
    </row>
    <row r="19" spans="1:8" ht="25.5" customHeight="1">
      <c r="A19" s="102" t="s">
        <v>12</v>
      </c>
      <c r="B19" s="99"/>
      <c r="C19" s="41"/>
      <c r="D19" s="41"/>
      <c r="E19" s="41"/>
      <c r="F19" s="41"/>
      <c r="G19" s="93"/>
      <c r="H19" s="31"/>
    </row>
    <row r="20" spans="1:8" ht="25.5" customHeight="1">
      <c r="A20" s="98" t="s">
        <v>15</v>
      </c>
      <c r="B20" s="99"/>
      <c r="C20" s="41"/>
      <c r="D20" s="41"/>
      <c r="E20" s="41"/>
      <c r="F20" s="41"/>
      <c r="G20" s="93"/>
      <c r="H20" s="31"/>
    </row>
    <row r="21" spans="1:8" ht="25.5" customHeight="1" thickBot="1">
      <c r="A21" s="100" t="s">
        <v>16</v>
      </c>
      <c r="B21" s="101"/>
      <c r="C21" s="94"/>
      <c r="D21" s="94"/>
      <c r="E21" s="94"/>
      <c r="F21" s="94"/>
      <c r="G21" s="95"/>
      <c r="H21" s="31"/>
    </row>
    <row r="22" spans="1:8" ht="14.25" customHeight="1" thickBot="1">
      <c r="A22" s="76"/>
      <c r="B22" s="77"/>
      <c r="C22" s="76"/>
      <c r="D22" s="78"/>
      <c r="E22" s="78"/>
      <c r="F22" s="78"/>
      <c r="G22" s="79"/>
      <c r="H22" s="21"/>
    </row>
    <row r="23" spans="1:8" ht="35.25" customHeight="1">
      <c r="A23" s="105" t="s">
        <v>17</v>
      </c>
      <c r="B23" s="106"/>
      <c r="C23" s="90" t="s">
        <v>32</v>
      </c>
      <c r="D23" s="90" t="s">
        <v>33</v>
      </c>
      <c r="E23" s="90" t="s">
        <v>34</v>
      </c>
      <c r="F23" s="90" t="s">
        <v>35</v>
      </c>
      <c r="G23" s="91" t="s">
        <v>36</v>
      </c>
      <c r="H23" s="31"/>
    </row>
    <row r="24" spans="1:8" ht="75" customHeight="1">
      <c r="A24" s="102" t="s">
        <v>0</v>
      </c>
      <c r="B24" s="99"/>
      <c r="C24" s="34"/>
      <c r="D24" s="34"/>
      <c r="E24" s="34"/>
      <c r="F24" s="34"/>
      <c r="G24" s="92"/>
      <c r="H24" s="31"/>
    </row>
    <row r="25" spans="1:8" ht="25.5" customHeight="1">
      <c r="A25" s="102" t="s">
        <v>12</v>
      </c>
      <c r="B25" s="99"/>
      <c r="C25" s="41"/>
      <c r="D25" s="41"/>
      <c r="E25" s="41"/>
      <c r="F25" s="41"/>
      <c r="G25" s="93"/>
      <c r="H25" s="31"/>
    </row>
    <row r="26" spans="1:8" ht="25.5" customHeight="1">
      <c r="A26" s="98" t="s">
        <v>15</v>
      </c>
      <c r="B26" s="99"/>
      <c r="C26" s="41"/>
      <c r="D26" s="41"/>
      <c r="E26" s="41"/>
      <c r="F26" s="41"/>
      <c r="G26" s="93"/>
      <c r="H26" s="31"/>
    </row>
    <row r="27" spans="1:8" ht="25.5" customHeight="1" thickBot="1">
      <c r="A27" s="100" t="s">
        <v>16</v>
      </c>
      <c r="B27" s="101"/>
      <c r="C27" s="94"/>
      <c r="D27" s="94"/>
      <c r="E27" s="94"/>
      <c r="F27" s="94"/>
      <c r="G27" s="95"/>
      <c r="H27" s="31"/>
    </row>
    <row r="28" spans="1:8" ht="14.25" customHeight="1" thickBot="1">
      <c r="A28" s="76"/>
      <c r="B28" s="77"/>
      <c r="C28" s="76"/>
      <c r="D28" s="78"/>
      <c r="E28" s="78"/>
      <c r="F28" s="78"/>
      <c r="G28" s="79"/>
      <c r="H28" s="21"/>
    </row>
    <row r="29" spans="1:8" ht="68.25" customHeight="1" thickBot="1">
      <c r="A29" s="107"/>
      <c r="B29" s="108"/>
      <c r="C29" s="84" t="str">
        <f>IF(ISBLANK(C18)," ",C18)</f>
        <v> </v>
      </c>
      <c r="D29" s="80" t="str">
        <f>IF(ISBLANK(D18)," ",D18)</f>
        <v> </v>
      </c>
      <c r="E29" s="80" t="str">
        <f>IF(ISBLANK(E18)," ",E18)</f>
        <v> </v>
      </c>
      <c r="F29" s="80" t="str">
        <f>IF(ISBLANK(F18)," ",F18)</f>
        <v> </v>
      </c>
      <c r="G29" s="81" t="str">
        <f>IF(ISBLANK(G18)," ",G18)</f>
        <v> </v>
      </c>
      <c r="H29" s="31"/>
    </row>
    <row r="30" spans="1:8" s="1" customFormat="1" ht="24.75" customHeight="1" thickBot="1">
      <c r="A30" s="96" t="s">
        <v>11</v>
      </c>
      <c r="B30" s="97"/>
      <c r="C30" s="85" t="str">
        <f>IF(ISBLANK(C21)," ",(C20-C21)*100/(C21-C19))</f>
        <v> </v>
      </c>
      <c r="D30" s="82" t="str">
        <f>IF(ISBLANK(D21)," ",(D20-D21)*100/(D21-D19))</f>
        <v> </v>
      </c>
      <c r="E30" s="82" t="str">
        <f>IF(ISBLANK(E21)," ",(E20-E21)*100/(E21-E19))</f>
        <v> </v>
      </c>
      <c r="F30" s="82" t="str">
        <f>IF(ISBLANK(F21)," ",(F20-F21)*100/(F21-F19))</f>
        <v> </v>
      </c>
      <c r="G30" s="83" t="str">
        <f>IF(ISBLANK(G21)," ",(G20-G21)*100/(G21-G19))</f>
        <v> </v>
      </c>
      <c r="H30" s="35"/>
    </row>
    <row r="31" spans="1:8" ht="14.25" customHeight="1" thickBot="1">
      <c r="A31" s="76"/>
      <c r="B31" s="77"/>
      <c r="C31" s="76"/>
      <c r="D31" s="78"/>
      <c r="E31" s="78"/>
      <c r="F31" s="78"/>
      <c r="G31" s="79"/>
      <c r="H31" s="21"/>
    </row>
    <row r="32" spans="1:8" ht="68.25" customHeight="1" thickBot="1">
      <c r="A32" s="107"/>
      <c r="B32" s="108"/>
      <c r="C32" s="84" t="str">
        <f>IF(ISBLANK(C24)," ",C24)</f>
        <v> </v>
      </c>
      <c r="D32" s="80" t="str">
        <f>IF(ISBLANK(D24)," ",D24)</f>
        <v> </v>
      </c>
      <c r="E32" s="80" t="str">
        <f>IF(ISBLANK(E24)," ",E24)</f>
        <v> </v>
      </c>
      <c r="F32" s="80" t="str">
        <f>IF(ISBLANK(F24)," ",F24)</f>
        <v> </v>
      </c>
      <c r="G32" s="81" t="str">
        <f>IF(ISBLANK(G24)," ",G24)</f>
        <v> </v>
      </c>
      <c r="H32" s="31"/>
    </row>
    <row r="33" spans="1:8" s="6" customFormat="1" ht="39" customHeight="1" thickBot="1">
      <c r="A33" s="96" t="s">
        <v>11</v>
      </c>
      <c r="B33" s="120"/>
      <c r="C33" s="87" t="str">
        <f>IF(ISBLANK(C27)," ",(C26-C27)*100/(C27-C25))</f>
        <v> </v>
      </c>
      <c r="D33" s="82" t="str">
        <f>IF(ISBLANK(D27)," ",(D26-D27)*100/(D27-D25))</f>
        <v> </v>
      </c>
      <c r="E33" s="82" t="str">
        <f>IF(ISBLANK(E27)," ",(E26-E27)*100/(E27-E25))</f>
        <v> </v>
      </c>
      <c r="F33" s="82" t="str">
        <f>IF(ISBLANK(F27)," ",(F26-F27)*100/(F27-F25))</f>
        <v> </v>
      </c>
      <c r="G33" s="83" t="str">
        <f>IF(ISBLANK(G27)," ",(G26-G27)*100/(G27-G25))</f>
        <v> </v>
      </c>
      <c r="H33" s="36"/>
    </row>
    <row r="34" spans="1:7" s="6" customFormat="1" ht="39" customHeight="1">
      <c r="A34" s="37"/>
      <c r="B34" s="38"/>
      <c r="C34" s="39"/>
      <c r="D34" s="40"/>
      <c r="E34" s="40">
        <f>IF(C34&lt;&gt;0,(B34-A34)/(C34-#REF!)/24,"")</f>
      </c>
      <c r="F34" s="116"/>
      <c r="G34" s="116"/>
    </row>
    <row r="35" spans="1:7" s="11" customFormat="1" ht="39" customHeight="1">
      <c r="A35" s="2"/>
      <c r="B35" s="3"/>
      <c r="C35" s="4"/>
      <c r="D35" s="5"/>
      <c r="E35" s="5">
        <f aca="true" t="shared" si="0" ref="E35:E51">IF(C35&lt;&gt;0,(B35-A35)/(C35-C34)/24,"")</f>
      </c>
      <c r="F35" s="117"/>
      <c r="G35" s="117"/>
    </row>
    <row r="36" spans="1:7" ht="17.25" customHeight="1">
      <c r="A36" s="7"/>
      <c r="B36" s="8"/>
      <c r="C36" s="9"/>
      <c r="D36" s="10"/>
      <c r="E36" s="10">
        <f t="shared" si="0"/>
      </c>
      <c r="F36" s="133"/>
      <c r="G36" s="133"/>
    </row>
    <row r="37" spans="1:7" ht="17.25" customHeight="1">
      <c r="A37" s="23"/>
      <c r="B37" s="23"/>
      <c r="C37" s="24"/>
      <c r="D37" s="25"/>
      <c r="E37" s="25">
        <f t="shared" si="0"/>
      </c>
      <c r="F37" s="132"/>
      <c r="G37" s="132"/>
    </row>
    <row r="38" spans="1:7" ht="17.25" customHeight="1">
      <c r="A38" s="23"/>
      <c r="B38" s="23"/>
      <c r="C38" s="24"/>
      <c r="D38" s="25"/>
      <c r="E38" s="25">
        <f t="shared" si="0"/>
      </c>
      <c r="F38" s="132"/>
      <c r="G38" s="132"/>
    </row>
    <row r="39" spans="1:7" ht="17.25" customHeight="1">
      <c r="A39" s="23"/>
      <c r="B39" s="23"/>
      <c r="C39" s="24"/>
      <c r="D39" s="25"/>
      <c r="E39" s="25">
        <f t="shared" si="0"/>
      </c>
      <c r="F39" s="132"/>
      <c r="G39" s="132"/>
    </row>
    <row r="40" spans="1:7" ht="17.25" customHeight="1">
      <c r="A40" s="23"/>
      <c r="B40" s="23"/>
      <c r="C40" s="24"/>
      <c r="D40" s="25"/>
      <c r="E40" s="25">
        <f t="shared" si="0"/>
      </c>
      <c r="F40" s="132"/>
      <c r="G40" s="132"/>
    </row>
    <row r="41" spans="1:7" ht="17.25" customHeight="1">
      <c r="A41" s="23"/>
      <c r="B41" s="23"/>
      <c r="C41" s="24"/>
      <c r="D41" s="25"/>
      <c r="E41" s="25">
        <f t="shared" si="0"/>
      </c>
      <c r="F41" s="132"/>
      <c r="G41" s="132"/>
    </row>
    <row r="42" spans="1:7" ht="17.25" customHeight="1">
      <c r="A42" s="23"/>
      <c r="B42" s="23"/>
      <c r="C42" s="24"/>
      <c r="D42" s="25"/>
      <c r="E42" s="25">
        <f t="shared" si="0"/>
      </c>
      <c r="F42" s="132"/>
      <c r="G42" s="132"/>
    </row>
    <row r="43" spans="1:7" ht="17.25" customHeight="1">
      <c r="A43" s="23"/>
      <c r="B43" s="23"/>
      <c r="C43" s="24"/>
      <c r="D43" s="25"/>
      <c r="E43" s="25">
        <f t="shared" si="0"/>
      </c>
      <c r="F43" s="132"/>
      <c r="G43" s="132"/>
    </row>
    <row r="44" spans="1:7" ht="17.25" customHeight="1">
      <c r="A44" s="23"/>
      <c r="B44" s="23"/>
      <c r="C44" s="24"/>
      <c r="D44" s="25"/>
      <c r="E44" s="25">
        <f t="shared" si="0"/>
      </c>
      <c r="F44" s="132"/>
      <c r="G44" s="132"/>
    </row>
    <row r="45" spans="1:7" ht="17.25" customHeight="1">
      <c r="A45" s="23"/>
      <c r="B45" s="23"/>
      <c r="C45" s="24"/>
      <c r="D45" s="25"/>
      <c r="E45" s="25">
        <f t="shared" si="0"/>
      </c>
      <c r="F45" s="132"/>
      <c r="G45" s="132"/>
    </row>
    <row r="46" spans="1:7" ht="17.25" customHeight="1">
      <c r="A46" s="23"/>
      <c r="B46" s="23"/>
      <c r="C46" s="24"/>
      <c r="D46" s="25"/>
      <c r="E46" s="25">
        <f t="shared" si="0"/>
      </c>
      <c r="F46" s="132"/>
      <c r="G46" s="132"/>
    </row>
    <row r="47" spans="1:7" ht="17.25" customHeight="1">
      <c r="A47" s="23"/>
      <c r="B47" s="23"/>
      <c r="C47" s="24"/>
      <c r="D47" s="25"/>
      <c r="E47" s="25">
        <f t="shared" si="0"/>
      </c>
      <c r="F47" s="132"/>
      <c r="G47" s="132"/>
    </row>
    <row r="48" spans="1:7" ht="17.25" customHeight="1">
      <c r="A48" s="23"/>
      <c r="B48" s="23"/>
      <c r="C48" s="24"/>
      <c r="D48" s="25"/>
      <c r="E48" s="25">
        <f t="shared" si="0"/>
      </c>
      <c r="F48" s="132"/>
      <c r="G48" s="132"/>
    </row>
    <row r="49" spans="1:7" ht="17.25" customHeight="1">
      <c r="A49" s="23"/>
      <c r="B49" s="23"/>
      <c r="C49" s="24"/>
      <c r="D49" s="25"/>
      <c r="E49" s="25">
        <f t="shared" si="0"/>
      </c>
      <c r="F49" s="132"/>
      <c r="G49" s="132"/>
    </row>
    <row r="50" spans="1:7" ht="17.25" customHeight="1">
      <c r="A50" s="23"/>
      <c r="B50" s="23"/>
      <c r="C50" s="24"/>
      <c r="D50" s="25"/>
      <c r="E50" s="25">
        <f t="shared" si="0"/>
      </c>
      <c r="F50" s="132"/>
      <c r="G50" s="132"/>
    </row>
    <row r="51" spans="1:7" ht="18.75" customHeight="1">
      <c r="A51" s="23"/>
      <c r="B51" s="23"/>
      <c r="C51" s="24"/>
      <c r="D51" s="25"/>
      <c r="E51" s="25">
        <f t="shared" si="0"/>
      </c>
      <c r="F51" s="132"/>
      <c r="G51" s="132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42">
    <mergeCell ref="F44:G44"/>
    <mergeCell ref="F41:G41"/>
    <mergeCell ref="F42:G42"/>
    <mergeCell ref="F43:G43"/>
    <mergeCell ref="F36:G36"/>
    <mergeCell ref="F38:G38"/>
    <mergeCell ref="F39:G39"/>
    <mergeCell ref="F40:G40"/>
    <mergeCell ref="F37:G37"/>
    <mergeCell ref="F49:G49"/>
    <mergeCell ref="F50:G50"/>
    <mergeCell ref="F51:G51"/>
    <mergeCell ref="F45:G45"/>
    <mergeCell ref="F46:G46"/>
    <mergeCell ref="F47:G47"/>
    <mergeCell ref="F48:G48"/>
    <mergeCell ref="A1:G1"/>
    <mergeCell ref="F34:G34"/>
    <mergeCell ref="F35:G35"/>
    <mergeCell ref="G14:G15"/>
    <mergeCell ref="A32:B32"/>
    <mergeCell ref="A33:B33"/>
    <mergeCell ref="A9:G11"/>
    <mergeCell ref="A23:B23"/>
    <mergeCell ref="A2:E2"/>
    <mergeCell ref="A8:G8"/>
    <mergeCell ref="A29:B29"/>
    <mergeCell ref="A19:B19"/>
    <mergeCell ref="A20:B20"/>
    <mergeCell ref="E13:F13"/>
    <mergeCell ref="B13:C13"/>
    <mergeCell ref="F5:G6"/>
    <mergeCell ref="A30:B30"/>
    <mergeCell ref="A26:B26"/>
    <mergeCell ref="A27:B27"/>
    <mergeCell ref="A25:B25"/>
    <mergeCell ref="F4:G4"/>
    <mergeCell ref="E14:F15"/>
    <mergeCell ref="A18:B18"/>
    <mergeCell ref="A21:B21"/>
    <mergeCell ref="A24:B24"/>
    <mergeCell ref="A17:B17"/>
  </mergeCells>
  <conditionalFormatting sqref="E14:G15">
    <cfRule type="cellIs" priority="7" dxfId="0" operator="notEqual" stopIfTrue="1">
      <formula>$I$1</formula>
    </cfRule>
  </conditionalFormatting>
  <conditionalFormatting sqref="F5:G6">
    <cfRule type="cellIs" priority="1" dxfId="0" operator="notEqual" stopIfTrue="1">
      <formula>$I$1</formula>
    </cfRule>
  </conditionalFormatting>
  <printOptions horizontalCentered="1"/>
  <pageMargins left="0.5" right="0.5" top="1.55" bottom="0.75" header="0.55" footer="0.5"/>
  <pageSetup horizontalDpi="600" verticalDpi="600" orientation="portrait" r:id="rId2"/>
  <headerFooter alignWithMargins="0">
    <oddFooter>&amp;R&amp;K00-048Version 20120601</oddFooter>
  </headerFooter>
  <rowBreaks count="1" manualBreakCount="1">
    <brk id="27" max="6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2" width="10.28125" style="12" customWidth="1"/>
    <col min="3" max="3" width="16.7109375" style="12" customWidth="1"/>
    <col min="4" max="4" width="16.7109375" style="26" customWidth="1"/>
    <col min="5" max="7" width="16.7109375" style="12" customWidth="1"/>
    <col min="8" max="8" width="9.140625" style="12" customWidth="1"/>
    <col min="9" max="9" width="8.00390625" style="12" customWidth="1"/>
    <col min="10" max="10" width="12.421875" style="12" customWidth="1"/>
    <col min="11" max="11" width="15.421875" style="12" customWidth="1"/>
    <col min="12" max="12" width="43.7109375" style="12" customWidth="1"/>
    <col min="13" max="16384" width="9.140625" style="12" customWidth="1"/>
  </cols>
  <sheetData>
    <row r="1" spans="1:7" ht="59.25" customHeight="1">
      <c r="A1" s="113" t="s">
        <v>26</v>
      </c>
      <c r="B1" s="114"/>
      <c r="C1" s="114"/>
      <c r="D1" s="114"/>
      <c r="E1" s="114"/>
      <c r="F1" s="114"/>
      <c r="G1" s="115"/>
    </row>
    <row r="2" spans="1:15" s="48" customFormat="1" ht="19.5" customHeight="1">
      <c r="A2" s="127" t="s">
        <v>21</v>
      </c>
      <c r="B2" s="155"/>
      <c r="C2" s="155"/>
      <c r="D2" s="155"/>
      <c r="E2" s="155"/>
      <c r="F2" s="33"/>
      <c r="G2" s="14" t="s">
        <v>9</v>
      </c>
      <c r="H2" s="47"/>
      <c r="I2" s="47"/>
      <c r="J2" s="47"/>
      <c r="K2" s="47"/>
      <c r="L2" s="47"/>
      <c r="M2" s="47"/>
      <c r="N2" s="45"/>
      <c r="O2" s="45"/>
    </row>
    <row r="3" spans="1:16" s="42" customFormat="1" ht="19.5" customHeight="1" thickBot="1">
      <c r="A3" s="49"/>
      <c r="B3" s="29"/>
      <c r="C3" s="29"/>
      <c r="D3" s="29"/>
      <c r="E3" s="29"/>
      <c r="F3" s="60"/>
      <c r="G3" s="61"/>
      <c r="H3" s="43"/>
      <c r="I3" s="44"/>
      <c r="J3" s="44"/>
      <c r="K3" s="44"/>
      <c r="L3" s="44"/>
      <c r="M3" s="44"/>
      <c r="N3" s="44"/>
      <c r="O3" s="45"/>
      <c r="P3" s="45"/>
    </row>
    <row r="4" spans="3:16" s="42" customFormat="1" ht="30" customHeight="1" thickBot="1">
      <c r="C4" s="59"/>
      <c r="D4" s="143" t="s">
        <v>20</v>
      </c>
      <c r="E4" s="144"/>
      <c r="F4" s="145" t="str">
        <f>IF(ISBLANK(Input!F5)," ",Input!F5)</f>
        <v> </v>
      </c>
      <c r="G4" s="146"/>
      <c r="H4" s="46"/>
      <c r="I4" s="44"/>
      <c r="N4" s="44"/>
      <c r="O4" s="45"/>
      <c r="P4" s="45"/>
    </row>
    <row r="5" spans="1:7" ht="17.25" customHeight="1" thickBot="1">
      <c r="A5" s="23"/>
      <c r="B5" s="23"/>
      <c r="C5" s="24"/>
      <c r="D5" s="25"/>
      <c r="E5" s="25">
        <f aca="true" t="shared" si="0" ref="E5:E10">IF(C5&lt;&gt;0,(B5-A5)/(C5-C4)/24,"")</f>
      </c>
      <c r="F5" s="50"/>
      <c r="G5" s="50"/>
    </row>
    <row r="6" spans="3:16" s="42" customFormat="1" ht="30" customHeight="1" thickBot="1">
      <c r="C6" s="59"/>
      <c r="D6" s="143" t="s">
        <v>22</v>
      </c>
      <c r="E6" s="144"/>
      <c r="F6" s="145" t="str">
        <f>IF(ISBLANK(Input!E14)," ",Input!E14)</f>
        <v> </v>
      </c>
      <c r="G6" s="146"/>
      <c r="H6" s="46"/>
      <c r="I6" s="44"/>
      <c r="N6" s="44"/>
      <c r="O6" s="45"/>
      <c r="P6" s="45"/>
    </row>
    <row r="7" spans="1:7" ht="17.25" customHeight="1" thickBot="1">
      <c r="A7" s="23"/>
      <c r="B7" s="23"/>
      <c r="C7" s="24"/>
      <c r="D7" s="25"/>
      <c r="E7" s="25">
        <f t="shared" si="0"/>
      </c>
      <c r="F7" s="50"/>
      <c r="G7" s="50"/>
    </row>
    <row r="8" spans="3:16" s="42" customFormat="1" ht="30" customHeight="1" thickBot="1">
      <c r="C8" s="59"/>
      <c r="D8" s="143" t="s">
        <v>23</v>
      </c>
      <c r="E8" s="144"/>
      <c r="F8" s="147" t="str">
        <f>IF(ISBLANK(Input!G14)," ",Input!G14)</f>
        <v> </v>
      </c>
      <c r="G8" s="148"/>
      <c r="H8" s="46"/>
      <c r="I8" s="44"/>
      <c r="N8" s="44"/>
      <c r="O8" s="45"/>
      <c r="P8" s="45"/>
    </row>
    <row r="9" spans="1:7" ht="17.25" customHeight="1">
      <c r="A9" s="23"/>
      <c r="B9" s="23"/>
      <c r="C9" s="24"/>
      <c r="D9" s="25"/>
      <c r="E9" s="25">
        <f>IF(C9&lt;&gt;0,(B9-A9)/(C9-C7)/24,"")</f>
      </c>
      <c r="F9" s="50"/>
      <c r="G9" s="50"/>
    </row>
    <row r="10" spans="1:7" ht="17.25" customHeight="1" thickBot="1">
      <c r="A10" s="23"/>
      <c r="B10" s="23"/>
      <c r="C10" s="24"/>
      <c r="D10" s="25"/>
      <c r="E10" s="25">
        <f t="shared" si="0"/>
      </c>
      <c r="F10" s="50"/>
      <c r="G10" s="50"/>
    </row>
    <row r="11" spans="1:8" ht="19.5" customHeight="1">
      <c r="A11" s="134" t="s">
        <v>8</v>
      </c>
      <c r="B11" s="135"/>
      <c r="C11" s="135"/>
      <c r="D11" s="135"/>
      <c r="E11" s="135"/>
      <c r="F11" s="135"/>
      <c r="G11" s="136"/>
      <c r="H11" s="31"/>
    </row>
    <row r="12" spans="1:8" ht="19.5" customHeight="1">
      <c r="A12" s="137" t="str">
        <f>IF(ISBLANK(Input!A9),"NONE",Input!A9)</f>
        <v>NONE</v>
      </c>
      <c r="B12" s="138"/>
      <c r="C12" s="138"/>
      <c r="D12" s="138"/>
      <c r="E12" s="138"/>
      <c r="F12" s="138"/>
      <c r="G12" s="139"/>
      <c r="H12" s="31"/>
    </row>
    <row r="13" spans="1:8" ht="19.5" customHeight="1">
      <c r="A13" s="137"/>
      <c r="B13" s="138"/>
      <c r="C13" s="138"/>
      <c r="D13" s="138"/>
      <c r="E13" s="138"/>
      <c r="F13" s="138"/>
      <c r="G13" s="139"/>
      <c r="H13" s="31"/>
    </row>
    <row r="14" spans="1:8" s="1" customFormat="1" ht="19.5" customHeight="1" thickBot="1">
      <c r="A14" s="140"/>
      <c r="B14" s="141"/>
      <c r="C14" s="141"/>
      <c r="D14" s="141"/>
      <c r="E14" s="141"/>
      <c r="F14" s="141"/>
      <c r="G14" s="142"/>
      <c r="H14" s="51"/>
    </row>
    <row r="15" spans="1:7" ht="17.25" customHeight="1" thickBot="1">
      <c r="A15" s="52"/>
      <c r="B15" s="52"/>
      <c r="C15" s="56"/>
      <c r="D15" s="57"/>
      <c r="E15" s="57">
        <f>IF(C15&lt;&gt;0,(B15-A15)/(C15-C14)/24,"")</f>
      </c>
      <c r="F15" s="58"/>
      <c r="G15" s="58"/>
    </row>
    <row r="16" spans="1:8" s="1" customFormat="1" ht="68.25" customHeight="1" thickBot="1">
      <c r="A16" s="153"/>
      <c r="B16" s="154"/>
      <c r="C16" s="68" t="str">
        <f>Input!C29</f>
        <v> </v>
      </c>
      <c r="D16" s="69" t="str">
        <f>Input!D29</f>
        <v> </v>
      </c>
      <c r="E16" s="69" t="str">
        <f>Input!E29</f>
        <v> </v>
      </c>
      <c r="F16" s="69" t="str">
        <f>Input!F29</f>
        <v> </v>
      </c>
      <c r="G16" s="70" t="str">
        <f>Input!G29</f>
        <v> </v>
      </c>
      <c r="H16" s="51"/>
    </row>
    <row r="17" spans="1:8" ht="24.75" customHeight="1" thickBot="1">
      <c r="A17" s="149" t="s">
        <v>11</v>
      </c>
      <c r="B17" s="150"/>
      <c r="C17" s="65" t="str">
        <f>Input!C30</f>
        <v> </v>
      </c>
      <c r="D17" s="66" t="str">
        <f>Input!D30</f>
        <v> </v>
      </c>
      <c r="E17" s="66" t="str">
        <f>Input!E30</f>
        <v> </v>
      </c>
      <c r="F17" s="66" t="str">
        <f>Input!F30</f>
        <v> </v>
      </c>
      <c r="G17" s="67" t="str">
        <f>Input!G30</f>
        <v> </v>
      </c>
      <c r="H17" s="28"/>
    </row>
    <row r="18" spans="1:7" s="75" customFormat="1" ht="28.5" customHeight="1" thickBot="1">
      <c r="A18" s="71"/>
      <c r="B18" s="71"/>
      <c r="C18" s="72"/>
      <c r="D18" s="73"/>
      <c r="E18" s="72">
        <f>IF(C18&lt;&gt;0,(B18-A18)/(C18-C17)/24,"")</f>
      </c>
      <c r="F18" s="72"/>
      <c r="G18" s="74"/>
    </row>
    <row r="19" spans="1:8" ht="68.25" customHeight="1" thickBot="1">
      <c r="A19" s="151"/>
      <c r="B19" s="152"/>
      <c r="C19" s="62" t="str">
        <f>Input!C32</f>
        <v> </v>
      </c>
      <c r="D19" s="63" t="str">
        <f>Input!D32</f>
        <v> </v>
      </c>
      <c r="E19" s="63" t="str">
        <f>Input!E32</f>
        <v> </v>
      </c>
      <c r="F19" s="63" t="str">
        <f>Input!F32</f>
        <v> </v>
      </c>
      <c r="G19" s="64" t="str">
        <f>Input!G32</f>
        <v> </v>
      </c>
      <c r="H19" s="28"/>
    </row>
    <row r="20" spans="1:8" ht="24.75" customHeight="1" thickBot="1">
      <c r="A20" s="149" t="s">
        <v>11</v>
      </c>
      <c r="B20" s="150"/>
      <c r="C20" s="65" t="str">
        <f>Input!C33</f>
        <v> </v>
      </c>
      <c r="D20" s="66" t="str">
        <f>Input!D33</f>
        <v> </v>
      </c>
      <c r="E20" s="66" t="str">
        <f>Input!E33</f>
        <v> </v>
      </c>
      <c r="F20" s="66" t="str">
        <f>Input!F33</f>
        <v> </v>
      </c>
      <c r="G20" s="67" t="str">
        <f>Input!G33</f>
        <v> </v>
      </c>
      <c r="H20" s="28"/>
    </row>
    <row r="21" spans="1:7" ht="17.25" customHeight="1">
      <c r="A21" s="52"/>
      <c r="B21" s="52"/>
      <c r="C21" s="53"/>
      <c r="D21" s="54"/>
      <c r="E21" s="54">
        <f aca="true" t="shared" si="1" ref="E21:E31">IF(C21&lt;&gt;0,(B21-A21)/(C21-C20)/24,"")</f>
      </c>
      <c r="F21" s="55"/>
      <c r="G21" s="55"/>
    </row>
    <row r="22" spans="1:7" ht="17.25" customHeight="1">
      <c r="A22" s="23"/>
      <c r="B22" s="23"/>
      <c r="C22" s="24"/>
      <c r="D22" s="25"/>
      <c r="E22" s="25">
        <f t="shared" si="1"/>
      </c>
      <c r="F22" s="50"/>
      <c r="G22" s="50"/>
    </row>
    <row r="23" spans="1:7" ht="17.25" customHeight="1">
      <c r="A23" s="23"/>
      <c r="B23" s="23"/>
      <c r="C23" s="24"/>
      <c r="D23" s="25"/>
      <c r="E23" s="25">
        <f t="shared" si="1"/>
      </c>
      <c r="F23" s="50"/>
      <c r="G23" s="50"/>
    </row>
    <row r="24" spans="1:7" ht="17.25" customHeight="1">
      <c r="A24" s="23"/>
      <c r="B24" s="23"/>
      <c r="C24" s="24"/>
      <c r="D24" s="25"/>
      <c r="E24" s="25">
        <f t="shared" si="1"/>
      </c>
      <c r="F24" s="50"/>
      <c r="G24" s="50"/>
    </row>
    <row r="25" spans="1:7" ht="17.25" customHeight="1">
      <c r="A25" s="23"/>
      <c r="B25" s="23"/>
      <c r="C25" s="24"/>
      <c r="D25" s="25"/>
      <c r="E25" s="25">
        <f t="shared" si="1"/>
      </c>
      <c r="F25" s="50"/>
      <c r="G25" s="50"/>
    </row>
    <row r="26" spans="1:7" ht="17.25" customHeight="1">
      <c r="A26" s="23"/>
      <c r="B26" s="23"/>
      <c r="C26" s="24"/>
      <c r="D26" s="25"/>
      <c r="E26" s="25">
        <f t="shared" si="1"/>
      </c>
      <c r="F26" s="50"/>
      <c r="G26" s="50"/>
    </row>
    <row r="27" spans="1:7" ht="17.25" customHeight="1">
      <c r="A27" s="23"/>
      <c r="B27" s="23"/>
      <c r="C27" s="24"/>
      <c r="D27" s="25"/>
      <c r="E27" s="25">
        <f t="shared" si="1"/>
      </c>
      <c r="F27" s="50"/>
      <c r="G27" s="50"/>
    </row>
    <row r="28" spans="1:7" ht="17.25" customHeight="1">
      <c r="A28" s="23"/>
      <c r="B28" s="23"/>
      <c r="C28" s="24"/>
      <c r="D28" s="25"/>
      <c r="E28" s="25">
        <f t="shared" si="1"/>
      </c>
      <c r="F28" s="50"/>
      <c r="G28" s="50"/>
    </row>
    <row r="29" spans="1:7" ht="17.25" customHeight="1">
      <c r="A29" s="23"/>
      <c r="B29" s="23"/>
      <c r="C29" s="24"/>
      <c r="D29" s="25"/>
      <c r="E29" s="25">
        <f t="shared" si="1"/>
      </c>
      <c r="F29" s="50"/>
      <c r="G29" s="50"/>
    </row>
    <row r="30" spans="1:7" ht="18.75" customHeight="1">
      <c r="A30" s="23"/>
      <c r="B30" s="23"/>
      <c r="C30" s="24"/>
      <c r="D30" s="25"/>
      <c r="E30" s="25">
        <f t="shared" si="1"/>
      </c>
      <c r="F30" s="50"/>
      <c r="G30" s="50"/>
    </row>
    <row r="31" spans="1:7" ht="18.75" customHeight="1">
      <c r="A31" s="23"/>
      <c r="B31" s="23"/>
      <c r="C31" s="24"/>
      <c r="D31" s="25"/>
      <c r="E31" s="25">
        <f t="shared" si="1"/>
      </c>
      <c r="F31" s="50"/>
      <c r="G31" s="50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/>
  <mergeCells count="14">
    <mergeCell ref="A17:B17"/>
    <mergeCell ref="A19:B19"/>
    <mergeCell ref="A20:B20"/>
    <mergeCell ref="A1:G1"/>
    <mergeCell ref="A16:B16"/>
    <mergeCell ref="D4:E4"/>
    <mergeCell ref="A2:E2"/>
    <mergeCell ref="F4:G4"/>
    <mergeCell ref="A11:G11"/>
    <mergeCell ref="A12:G14"/>
    <mergeCell ref="D6:E6"/>
    <mergeCell ref="F6:G6"/>
    <mergeCell ref="D8:E8"/>
    <mergeCell ref="F8:G8"/>
  </mergeCells>
  <printOptions horizontalCentered="1"/>
  <pageMargins left="0.2" right="0.2" top="2.05" bottom="0.55" header="0.3" footer="0.25"/>
  <pageSetup horizontalDpi="600" verticalDpi="600" orientation="portrait" r:id="rId1"/>
  <headerFooter alignWithMargins="0">
    <oddFooter>&amp;R&amp;K00-047Version 20120601</oddFooter>
  </headerFooter>
  <ignoredErrors>
    <ignoredError sqref="F4 F6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Roberta</cp:lastModifiedBy>
  <cp:lastPrinted>2013-08-07T18:50:46Z</cp:lastPrinted>
  <dcterms:created xsi:type="dcterms:W3CDTF">2008-07-01T18:51:24Z</dcterms:created>
  <dcterms:modified xsi:type="dcterms:W3CDTF">2014-06-10T19:04:24Z</dcterms:modified>
  <cp:category/>
  <cp:version/>
  <cp:contentType/>
  <cp:contentStatus/>
</cp:coreProperties>
</file>